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npopovic\Documents\2024\Rebalans za 2024\Rebalans u 12.2024\FINAL_Poslano na Vijeće\"/>
    </mc:Choice>
  </mc:AlternateContent>
  <xr:revisionPtr revIDLastSave="0" documentId="8_{DBE749D2-4484-432E-8F43-BBCA2055512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OSEBNI DIO REBALANSA FP 2024.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7" l="1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</calcChain>
</file>

<file path=xl/sharedStrings.xml><?xml version="1.0" encoding="utf-8"?>
<sst xmlns="http://schemas.openxmlformats.org/spreadsheetml/2006/main" count="215" uniqueCount="57">
  <si>
    <t>Opći prihodi i primici</t>
  </si>
  <si>
    <t>A621004</t>
  </si>
  <si>
    <t>REDOVNA DJELATNOST SVEUČILIŠTA U SPLITU</t>
  </si>
  <si>
    <t>Sredstva učešća za pomoći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</si>
  <si>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</si>
  <si>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</si>
  <si>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</si>
  <si>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</si>
  <si>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</si>
  <si>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</si>
  <si>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</si>
  <si>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</si>
  <si>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</si>
  <si>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</si>
  <si>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</si>
  <si>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</si>
  <si>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A679077</t>
  </si>
  <si>
    <t>EU PROJEKTI SVEUČILIŠTA U SPLITU (IZ EVIDENCIJSKIH PRIHODA)</t>
  </si>
  <si>
    <t>A679091</t>
  </si>
  <si>
    <t>REDOVNA DJELATNOST SVEUČILIŠTA U SPLITU (IZ EVIDENCIJSKIH PRIHODA)</t>
  </si>
  <si>
    <t>Mehanizam za oporavak i otpornost</t>
  </si>
  <si>
    <t>OP UČINKOVITI LJUDSKI POTENCIJALI 2014.-2020., PRIORITET 3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</si>
  <si>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</si>
  <si>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</si>
  <si>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</si>
  <si>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</si>
  <si>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</si>
  <si>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</si>
  <si>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</si>
  <si>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</si>
  <si>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</si>
  <si>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</si>
  <si>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</si>
  <si>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</si>
  <si>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</si>
  <si>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</si>
  <si>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</si>
  <si>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</si>
  <si>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</si>
  <si>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</si>
  <si>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</si>
  <si>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</si>
  <si>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</si>
  <si>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</si>
  <si>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</si>
  <si>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61</t>
  </si>
  <si>
    <t xml:space="preserve">BROJČANA OZNAKA PRORAČUNSKOG KORISNIKA </t>
  </si>
  <si>
    <t xml:space="preserve">NAZIV PRORAČUNSKOG KORISNIKA </t>
  </si>
  <si>
    <t>Europski socijalni fond</t>
  </si>
  <si>
    <t>MEDICINSKI FAKULTET SVEUČILIŠTA U SPLITU</t>
  </si>
  <si>
    <t>A679106</t>
  </si>
  <si>
    <t>12</t>
  </si>
  <si>
    <t>561</t>
  </si>
  <si>
    <t>Europski fond za regionalni razvoj (EFRR</t>
  </si>
  <si>
    <t xml:space="preserve">PLAN ZA 2024. </t>
  </si>
  <si>
    <t>Povećanje/Smanjenje</t>
  </si>
  <si>
    <t>NOVI PLAN 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</si>
</sst>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0">
    <xf numFmtId="0" fontId="0" fillId="0" borderId="0" xfId="0"/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2" fillId="27" borderId="4" xfId="49" quotePrefix="1" applyFill="1" applyAlignment="1">
      <alignment horizontal="left" vertical="center" indent="5"/>
    </xf>
    <xf numFmtId="0" fontId="12" fillId="27" borderId="4" xfId="49" quotePrefix="1" applyFill="1">
      <alignment horizontal="left" vertical="center" indent="1"/>
    </xf>
    <xf numFmtId="3" fontId="12" fillId="27" borderId="4" xfId="50" applyNumberFormat="1" applyFill="1">
      <alignment horizontal="right" vertical="center"/>
    </xf>
    <xf numFmtId="0" fontId="12" fillId="28" borderId="4" xfId="49" quotePrefix="1" applyFill="1" applyAlignment="1">
      <alignment horizontal="left" vertical="center" indent="7"/>
    </xf>
    <xf numFmtId="0" fontId="12" fillId="28" borderId="4" xfId="49" quotePrefix="1" applyFill="1" applyAlignment="1">
      <alignment horizontal="center" vertical="center"/>
    </xf>
    <xf numFmtId="0" fontId="14" fillId="0" borderId="4" xfId="49" quotePrefix="1" applyFont="1" applyFill="1">
      <alignment horizontal="left" vertical="center" indent="1"/>
    </xf>
    <xf numFmtId="3" fontId="13" fillId="0" borderId="3" xfId="0" quotePrefix="1" applyNumberFormat="1" applyFont="1" applyFill="1" applyBorder="1" applyAlignment="1">
      <alignment horizontal="right" vertical="center" wrapText="1"/>
    </xf>
    <xf numFmtId="3" fontId="12" fillId="0" borderId="4" xfId="49" quotePrefix="1" applyNumberFormat="1" applyFill="1" applyAlignment="1">
      <alignment horizontal="right" vertical="center" indent="1"/>
    </xf>
    <xf numFmtId="3" fontId="12" fillId="0" borderId="4" xfId="49" quotePrefix="1" applyNumberFormat="1" applyFill="1" applyBorder="1" applyAlignment="1">
      <alignment horizontal="right" vertical="center" indent="1"/>
    </xf>
    <xf numFmtId="3" fontId="12" fillId="0" borderId="5" xfId="49" quotePrefix="1" applyNumberFormat="1" applyFill="1" applyBorder="1" applyAlignment="1">
      <alignment horizontal="right" vertical="center" indent="1"/>
    </xf>
    <xf numFmtId="3" fontId="2" fillId="0" borderId="0" xfId="6" quotePrefix="1" applyNumberFormat="1" applyFill="1" applyBorder="1" applyAlignment="1">
      <alignment horizontal="right" vertical="center" indent="1"/>
    </xf>
    <xf numFmtId="3" fontId="12" fillId="27" borderId="4" xfId="49" quotePrefix="1" applyNumberFormat="1" applyFill="1" applyAlignment="1">
      <alignment horizontal="right" vertical="center" indent="1"/>
    </xf>
    <xf numFmtId="3" fontId="14" fillId="0" borderId="4" xfId="49" quotePrefix="1" applyNumberFormat="1" applyFont="1" applyFill="1" applyAlignment="1">
      <alignment horizontal="right" vertical="center" indent="1"/>
    </xf>
    <xf numFmtId="3" fontId="0" fillId="0" borderId="0" xfId="0" applyNumberFormat="1" applyFill="1" applyAlignment="1">
      <alignment horizontal="right"/>
    </xf>
  </cellXfs>
  <cellStyles count="51">
    <cellStyle name="Normal" xfId="0" builtinId="0"/>
    <cellStyle name="Normal 2" xfId="3" xr:uid="{00000000-0005-0000-0000-000000000000}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19"/>
  <sheetViews>
    <sheetView tabSelected="1" zoomScale="130" zoomScaleNormal="130" workbookViewId="0">
      <pane xSplit="2" ySplit="1" topLeftCell="C96" activePane="bottomRight" state="frozen"/>
      <selection pane="topRight" activeCell="C1" sqref="C1"/>
      <selection pane="bottomLeft" activeCell="A3" sqref="A3"/>
      <selection pane="bottomRight" activeCell="E17" sqref="E17:E119"/>
    </sheetView>
  </sheetViews>
  <sheetFormatPr defaultRowHeight="15" x14ac:dyDescent="0.25"/>
  <cols>
    <col min="1" max="1" width="17.28515625" style="5" customWidth="1"/>
    <col min="2" max="2" width="51.42578125" style="5" customWidth="1"/>
    <col min="3" max="3" width="18" style="29" customWidth="1"/>
    <col min="4" max="4" width="20.140625" style="5" customWidth="1"/>
    <col min="5" max="5" width="13.28515625" style="5" customWidth="1"/>
    <col min="6" max="16384" width="9.140625" style="5"/>
  </cols>
  <sheetData>
    <row r="2" spans="1:5" ht="51" x14ac:dyDescent="0.25">
      <c r="A2" s="4" t="s">
        <v>46</v>
      </c>
      <c r="B2" s="4" t="s">
        <v>47</v>
      </c>
      <c r="C2" s="22" t="s">
        <v>54</v>
      </c>
      <c r="D2" s="4" t="s">
        <v>55</v>
      </c>
      <c r="E2" s="4" t="s">
        <v>56</v>
      </c>
    </row>
    <row r="3" spans="1:5" x14ac:dyDescent="0.25">
      <c r="A3" s="2">
        <v>11</v>
      </c>
      <c r="B3" s="1" t="s">
        <v>0</v>
      </c>
      <c r="C3" s="23">
        <v>6375511</v>
      </c>
      <c r="D3" s="23">
        <f>(E3-C3)</f>
        <v>731883</v>
      </c>
      <c r="E3" s="3">
        <v>7107394</v>
      </c>
    </row>
    <row r="4" spans="1:5" x14ac:dyDescent="0.25">
      <c r="A4" s="2">
        <v>31</v>
      </c>
      <c r="B4" s="1" t="s">
        <v>15</v>
      </c>
      <c r="C4" s="23">
        <v>343222</v>
      </c>
      <c r="D4" s="23">
        <f t="shared" ref="D4:D67" si="0">(E4-C4)</f>
        <v>71000</v>
      </c>
      <c r="E4" s="3">
        <v>414222</v>
      </c>
    </row>
    <row r="5" spans="1:5" x14ac:dyDescent="0.25">
      <c r="A5" s="2">
        <v>43</v>
      </c>
      <c r="B5" s="1" t="s">
        <v>9</v>
      </c>
      <c r="C5" s="23">
        <v>3659007</v>
      </c>
      <c r="D5" s="23">
        <f t="shared" si="0"/>
        <v>633247</v>
      </c>
      <c r="E5" s="3">
        <v>4292254</v>
      </c>
    </row>
    <row r="6" spans="1:5" x14ac:dyDescent="0.25">
      <c r="A6" s="2">
        <v>51</v>
      </c>
      <c r="B6" s="1" t="s">
        <v>11</v>
      </c>
      <c r="C6" s="23">
        <v>182564</v>
      </c>
      <c r="D6" s="23">
        <f t="shared" si="0"/>
        <v>56300</v>
      </c>
      <c r="E6" s="3">
        <v>238864</v>
      </c>
    </row>
    <row r="7" spans="1:5" x14ac:dyDescent="0.25">
      <c r="A7" s="2">
        <v>52</v>
      </c>
      <c r="B7" s="1" t="s">
        <v>12</v>
      </c>
      <c r="C7" s="23">
        <v>555225</v>
      </c>
      <c r="D7" s="23">
        <f t="shared" si="0"/>
        <v>347775</v>
      </c>
      <c r="E7" s="3">
        <v>903000</v>
      </c>
    </row>
    <row r="8" spans="1:5" x14ac:dyDescent="0.25">
      <c r="A8" s="2">
        <v>61</v>
      </c>
      <c r="B8" s="1" t="s">
        <v>13</v>
      </c>
      <c r="C8" s="23">
        <v>77006</v>
      </c>
      <c r="D8" s="23">
        <f t="shared" si="0"/>
        <v>12994</v>
      </c>
      <c r="E8" s="3">
        <v>90000</v>
      </c>
    </row>
    <row r="9" spans="1:5" x14ac:dyDescent="0.25">
      <c r="A9" s="2">
        <v>12</v>
      </c>
      <c r="B9" s="1" t="s">
        <v>3</v>
      </c>
      <c r="C9" s="23">
        <v>0</v>
      </c>
      <c r="D9" s="23">
        <f t="shared" si="0"/>
        <v>0</v>
      </c>
      <c r="E9" s="3"/>
    </row>
    <row r="10" spans="1:5" x14ac:dyDescent="0.25">
      <c r="A10" s="2">
        <v>561</v>
      </c>
      <c r="B10" s="1" t="s">
        <v>48</v>
      </c>
      <c r="C10" s="23">
        <v>0</v>
      </c>
      <c r="D10" s="23">
        <f t="shared" si="0"/>
        <v>0</v>
      </c>
      <c r="E10" s="3"/>
    </row>
    <row r="11" spans="1:5" x14ac:dyDescent="0.25">
      <c r="A11" s="2">
        <v>581</v>
      </c>
      <c r="B11" s="1" t="s">
        <v>20</v>
      </c>
      <c r="C11" s="23"/>
      <c r="D11" s="23">
        <f t="shared" si="0"/>
        <v>0</v>
      </c>
      <c r="E11" s="3"/>
    </row>
    <row r="12" spans="1:5" x14ac:dyDescent="0.25">
      <c r="A12" s="10">
        <v>5761</v>
      </c>
      <c r="B12" s="11" t="s">
        <v>23</v>
      </c>
      <c r="C12" s="24"/>
      <c r="D12" s="23">
        <f t="shared" si="0"/>
        <v>0</v>
      </c>
      <c r="E12" s="12"/>
    </row>
    <row r="13" spans="1:5" x14ac:dyDescent="0.25">
      <c r="A13" s="13">
        <v>563</v>
      </c>
      <c r="B13" s="14" t="s">
        <v>22</v>
      </c>
      <c r="C13" s="25"/>
      <c r="D13" s="23">
        <f t="shared" si="0"/>
        <v>0</v>
      </c>
      <c r="E13" s="15"/>
    </row>
    <row r="14" spans="1:5" x14ac:dyDescent="0.25">
      <c r="A14" s="7">
        <v>22451</v>
      </c>
      <c r="B14" s="8" t="s">
        <v>49</v>
      </c>
      <c r="C14" s="26"/>
      <c r="D14" s="23">
        <f t="shared" si="0"/>
        <v>0</v>
      </c>
      <c r="E14" s="9"/>
    </row>
    <row r="15" spans="1:5" x14ac:dyDescent="0.25">
      <c r="A15" s="16" t="s">
        <v>1</v>
      </c>
      <c r="B15" s="17" t="s">
        <v>2</v>
      </c>
      <c r="C15" s="27"/>
      <c r="D15" s="27">
        <f t="shared" si="0"/>
        <v>0</v>
      </c>
      <c r="E15" s="18"/>
    </row>
    <row r="16" spans="1:5" x14ac:dyDescent="0.25">
      <c r="A16" s="19" t="s">
        <v>33</v>
      </c>
      <c r="B16" s="1" t="s">
        <v>0</v>
      </c>
      <c r="C16" s="23"/>
      <c r="D16" s="23">
        <f t="shared" si="0"/>
        <v>0</v>
      </c>
      <c r="E16" s="3"/>
    </row>
    <row r="17" spans="1:5" x14ac:dyDescent="0.25">
      <c r="A17" s="6" t="s">
        <v>14</v>
      </c>
      <c r="B17" s="1" t="s">
        <v>35</v>
      </c>
      <c r="C17" s="23">
        <v>5355427</v>
      </c>
      <c r="D17" s="23">
        <f t="shared" si="0"/>
        <v>764426</v>
      </c>
      <c r="E17" s="3">
        <v>6119853</v>
      </c>
    </row>
    <row r="18" spans="1:5" x14ac:dyDescent="0.25">
      <c r="A18" s="6" t="s">
        <v>24</v>
      </c>
      <c r="B18" s="1" t="s">
        <v>34</v>
      </c>
      <c r="C18" s="23">
        <v>72882</v>
      </c>
      <c r="D18" s="23">
        <f t="shared" si="0"/>
        <v>5534</v>
      </c>
      <c r="E18" s="3">
        <v>78416</v>
      </c>
    </row>
    <row r="19" spans="1:5" x14ac:dyDescent="0.25">
      <c r="A19" s="6" t="s">
        <v>29</v>
      </c>
      <c r="B19" s="1" t="s">
        <v>41</v>
      </c>
      <c r="C19" s="23"/>
      <c r="D19" s="23">
        <f t="shared" si="0"/>
        <v>0</v>
      </c>
      <c r="E19" s="3"/>
    </row>
    <row r="20" spans="1:5" x14ac:dyDescent="0.25">
      <c r="A20" s="16" t="s">
        <v>4</v>
      </c>
      <c r="B20" s="17" t="s">
        <v>5</v>
      </c>
      <c r="C20" s="27"/>
      <c r="D20" s="27">
        <f t="shared" si="0"/>
        <v>0</v>
      </c>
      <c r="E20" s="18"/>
    </row>
    <row r="21" spans="1:5" x14ac:dyDescent="0.25">
      <c r="A21" s="19" t="s">
        <v>33</v>
      </c>
      <c r="B21" s="1" t="s">
        <v>0</v>
      </c>
      <c r="C21" s="23"/>
      <c r="D21" s="23">
        <f t="shared" si="0"/>
        <v>0</v>
      </c>
      <c r="E21" s="3"/>
    </row>
    <row r="22" spans="1:5" x14ac:dyDescent="0.25">
      <c r="A22" s="6" t="s">
        <v>14</v>
      </c>
      <c r="B22" s="1" t="s">
        <v>35</v>
      </c>
      <c r="C22" s="23">
        <v>38077</v>
      </c>
      <c r="D22" s="23">
        <f t="shared" si="0"/>
        <v>-38077</v>
      </c>
      <c r="E22" s="3">
        <v>0</v>
      </c>
    </row>
    <row r="23" spans="1:5" x14ac:dyDescent="0.25">
      <c r="A23" s="16" t="s">
        <v>6</v>
      </c>
      <c r="B23" s="17" t="s">
        <v>7</v>
      </c>
      <c r="C23" s="27"/>
      <c r="D23" s="27">
        <f t="shared" si="0"/>
        <v>0</v>
      </c>
      <c r="E23" s="18"/>
    </row>
    <row r="24" spans="1:5" x14ac:dyDescent="0.25">
      <c r="A24" s="19" t="s">
        <v>33</v>
      </c>
      <c r="B24" s="1" t="s">
        <v>0</v>
      </c>
      <c r="C24" s="23"/>
      <c r="D24" s="23">
        <f t="shared" si="0"/>
        <v>0</v>
      </c>
      <c r="E24" s="3"/>
    </row>
    <row r="25" spans="1:5" x14ac:dyDescent="0.25">
      <c r="A25" s="6" t="s">
        <v>14</v>
      </c>
      <c r="B25" s="1" t="s">
        <v>35</v>
      </c>
      <c r="C25" s="23"/>
      <c r="D25" s="23">
        <f t="shared" si="0"/>
        <v>0</v>
      </c>
      <c r="E25" s="3"/>
    </row>
    <row r="26" spans="1:5" x14ac:dyDescent="0.25">
      <c r="A26" s="6" t="s">
        <v>24</v>
      </c>
      <c r="B26" s="1" t="s">
        <v>34</v>
      </c>
      <c r="C26" s="23">
        <v>824098</v>
      </c>
      <c r="D26" s="23">
        <f t="shared" si="0"/>
        <v>0</v>
      </c>
      <c r="E26" s="3">
        <v>824098</v>
      </c>
    </row>
    <row r="27" spans="1:5" x14ac:dyDescent="0.25">
      <c r="A27" s="6" t="s">
        <v>25</v>
      </c>
      <c r="B27" s="1" t="s">
        <v>36</v>
      </c>
      <c r="C27" s="23">
        <v>136</v>
      </c>
      <c r="D27" s="23">
        <f t="shared" si="0"/>
        <v>0</v>
      </c>
      <c r="E27" s="3">
        <v>136</v>
      </c>
    </row>
    <row r="28" spans="1:5" x14ac:dyDescent="0.25">
      <c r="A28" s="6">
        <v>36</v>
      </c>
      <c r="B28" s="1" t="s">
        <v>40</v>
      </c>
      <c r="C28" s="23">
        <v>35000</v>
      </c>
      <c r="D28" s="23">
        <f t="shared" si="0"/>
        <v>0</v>
      </c>
      <c r="E28" s="3">
        <v>35000</v>
      </c>
    </row>
    <row r="29" spans="1:5" x14ac:dyDescent="0.25">
      <c r="A29" s="6" t="s">
        <v>26</v>
      </c>
      <c r="B29" s="1" t="s">
        <v>37</v>
      </c>
      <c r="C29" s="23"/>
      <c r="D29" s="23">
        <f t="shared" si="0"/>
        <v>0</v>
      </c>
      <c r="E29" s="3"/>
    </row>
    <row r="30" spans="1:5" x14ac:dyDescent="0.25">
      <c r="A30" s="6" t="s">
        <v>29</v>
      </c>
      <c r="B30" s="1" t="s">
        <v>41</v>
      </c>
      <c r="C30" s="23"/>
      <c r="D30" s="23">
        <f t="shared" si="0"/>
        <v>0</v>
      </c>
      <c r="E30" s="3"/>
    </row>
    <row r="31" spans="1:5" x14ac:dyDescent="0.25">
      <c r="A31" s="6" t="s">
        <v>27</v>
      </c>
      <c r="B31" s="1" t="s">
        <v>44</v>
      </c>
      <c r="C31" s="23"/>
      <c r="D31" s="23">
        <f t="shared" si="0"/>
        <v>0</v>
      </c>
      <c r="E31" s="3"/>
    </row>
    <row r="32" spans="1:5" x14ac:dyDescent="0.25">
      <c r="A32" s="6" t="s">
        <v>28</v>
      </c>
      <c r="B32" s="1" t="s">
        <v>38</v>
      </c>
      <c r="C32" s="23">
        <v>49891</v>
      </c>
      <c r="D32" s="23">
        <f t="shared" si="0"/>
        <v>0</v>
      </c>
      <c r="E32" s="3">
        <v>49891</v>
      </c>
    </row>
    <row r="33" spans="1:5" x14ac:dyDescent="0.25">
      <c r="A33" s="6" t="s">
        <v>30</v>
      </c>
      <c r="B33" s="1" t="s">
        <v>39</v>
      </c>
      <c r="C33" s="23"/>
      <c r="D33" s="23">
        <f t="shared" si="0"/>
        <v>0</v>
      </c>
      <c r="E33" s="3"/>
    </row>
    <row r="34" spans="1:5" x14ac:dyDescent="0.25">
      <c r="A34" s="16" t="s">
        <v>16</v>
      </c>
      <c r="B34" s="17" t="s">
        <v>17</v>
      </c>
      <c r="C34" s="27"/>
      <c r="D34" s="27">
        <f t="shared" si="0"/>
        <v>0</v>
      </c>
      <c r="E34" s="18"/>
    </row>
    <row r="35" spans="1:5" x14ac:dyDescent="0.25">
      <c r="A35" s="19" t="s">
        <v>14</v>
      </c>
      <c r="B35" s="1" t="s">
        <v>15</v>
      </c>
      <c r="C35" s="23"/>
      <c r="D35" s="23">
        <f t="shared" si="0"/>
        <v>0</v>
      </c>
      <c r="E35" s="3"/>
    </row>
    <row r="36" spans="1:5" x14ac:dyDescent="0.25">
      <c r="A36" s="6" t="s">
        <v>14</v>
      </c>
      <c r="B36" s="1" t="s">
        <v>35</v>
      </c>
      <c r="C36" s="23"/>
      <c r="D36" s="23">
        <f t="shared" si="0"/>
        <v>0</v>
      </c>
      <c r="E36" s="3"/>
    </row>
    <row r="37" spans="1:5" x14ac:dyDescent="0.25">
      <c r="A37" s="6" t="s">
        <v>24</v>
      </c>
      <c r="B37" s="1" t="s">
        <v>34</v>
      </c>
      <c r="C37" s="23">
        <v>100000</v>
      </c>
      <c r="D37" s="23">
        <f t="shared" si="0"/>
        <v>-100000</v>
      </c>
      <c r="E37" s="3"/>
    </row>
    <row r="38" spans="1:5" x14ac:dyDescent="0.25">
      <c r="A38" s="6" t="s">
        <v>25</v>
      </c>
      <c r="B38" s="1" t="s">
        <v>36</v>
      </c>
      <c r="C38" s="23"/>
      <c r="D38" s="23">
        <f t="shared" si="0"/>
        <v>0</v>
      </c>
      <c r="E38" s="3"/>
    </row>
    <row r="39" spans="1:5" x14ac:dyDescent="0.25">
      <c r="A39" s="19" t="s">
        <v>8</v>
      </c>
      <c r="B39" s="1" t="s">
        <v>9</v>
      </c>
      <c r="C39" s="23"/>
      <c r="D39" s="23">
        <f t="shared" si="0"/>
        <v>0</v>
      </c>
      <c r="E39" s="3"/>
    </row>
    <row r="40" spans="1:5" x14ac:dyDescent="0.25">
      <c r="A40" s="6" t="s">
        <v>14</v>
      </c>
      <c r="B40" s="1" t="s">
        <v>35</v>
      </c>
      <c r="C40" s="23"/>
      <c r="D40" s="23">
        <f t="shared" si="0"/>
        <v>0</v>
      </c>
      <c r="E40" s="3"/>
    </row>
    <row r="41" spans="1:5" x14ac:dyDescent="0.25">
      <c r="A41" s="6" t="s">
        <v>24</v>
      </c>
      <c r="B41" s="1" t="s">
        <v>34</v>
      </c>
      <c r="C41" s="23"/>
      <c r="D41" s="23">
        <f t="shared" si="0"/>
        <v>0</v>
      </c>
      <c r="E41" s="3"/>
    </row>
    <row r="42" spans="1:5" x14ac:dyDescent="0.25">
      <c r="A42" s="6" t="s">
        <v>25</v>
      </c>
      <c r="B42" s="1" t="s">
        <v>36</v>
      </c>
      <c r="C42" s="23"/>
      <c r="D42" s="23">
        <f t="shared" si="0"/>
        <v>0</v>
      </c>
      <c r="E42" s="3"/>
    </row>
    <row r="43" spans="1:5" x14ac:dyDescent="0.25">
      <c r="A43" s="6" t="s">
        <v>26</v>
      </c>
      <c r="B43" s="1" t="s">
        <v>37</v>
      </c>
      <c r="C43" s="23"/>
      <c r="D43" s="23">
        <f t="shared" si="0"/>
        <v>0</v>
      </c>
      <c r="E43" s="3"/>
    </row>
    <row r="44" spans="1:5" x14ac:dyDescent="0.25">
      <c r="A44" s="6" t="s">
        <v>28</v>
      </c>
      <c r="B44" s="1" t="s">
        <v>38</v>
      </c>
      <c r="C44" s="23"/>
      <c r="D44" s="23">
        <f t="shared" si="0"/>
        <v>0</v>
      </c>
      <c r="E44" s="3"/>
    </row>
    <row r="45" spans="1:5" x14ac:dyDescent="0.25">
      <c r="A45" s="19" t="s">
        <v>10</v>
      </c>
      <c r="B45" s="1" t="s">
        <v>11</v>
      </c>
      <c r="C45" s="23"/>
      <c r="D45" s="23">
        <f t="shared" si="0"/>
        <v>0</v>
      </c>
      <c r="E45" s="3"/>
    </row>
    <row r="46" spans="1:5" x14ac:dyDescent="0.25">
      <c r="A46" s="6" t="s">
        <v>14</v>
      </c>
      <c r="B46" s="1" t="s">
        <v>35</v>
      </c>
      <c r="C46" s="23">
        <v>156192</v>
      </c>
      <c r="D46" s="23">
        <f t="shared" si="0"/>
        <v>-61192</v>
      </c>
      <c r="E46" s="3">
        <v>95000</v>
      </c>
    </row>
    <row r="47" spans="1:5" x14ac:dyDescent="0.25">
      <c r="A47" s="6" t="s">
        <v>24</v>
      </c>
      <c r="B47" s="1" t="s">
        <v>34</v>
      </c>
      <c r="C47" s="23">
        <v>26372</v>
      </c>
      <c r="D47" s="23">
        <f t="shared" si="0"/>
        <v>50750</v>
      </c>
      <c r="E47" s="3">
        <v>77122</v>
      </c>
    </row>
    <row r="48" spans="1:5" x14ac:dyDescent="0.25">
      <c r="A48" s="6" t="s">
        <v>25</v>
      </c>
      <c r="B48" s="1" t="s">
        <v>36</v>
      </c>
      <c r="C48" s="23"/>
      <c r="D48" s="23">
        <f t="shared" si="0"/>
        <v>0</v>
      </c>
      <c r="E48" s="3"/>
    </row>
    <row r="49" spans="1:5" x14ac:dyDescent="0.25">
      <c r="A49" s="6" t="s">
        <v>32</v>
      </c>
      <c r="B49" s="1" t="s">
        <v>42</v>
      </c>
      <c r="C49" s="23"/>
      <c r="D49" s="23">
        <f t="shared" si="0"/>
        <v>0</v>
      </c>
      <c r="E49" s="3"/>
    </row>
    <row r="50" spans="1:5" x14ac:dyDescent="0.25">
      <c r="A50" s="6" t="s">
        <v>31</v>
      </c>
      <c r="B50" s="1" t="s">
        <v>40</v>
      </c>
      <c r="C50" s="23"/>
      <c r="D50" s="23">
        <f t="shared" si="0"/>
        <v>0</v>
      </c>
      <c r="E50" s="3"/>
    </row>
    <row r="51" spans="1:5" x14ac:dyDescent="0.25">
      <c r="A51" s="6" t="s">
        <v>26</v>
      </c>
      <c r="B51" s="1" t="s">
        <v>37</v>
      </c>
      <c r="C51" s="23"/>
      <c r="D51" s="23">
        <f t="shared" si="0"/>
        <v>0</v>
      </c>
      <c r="E51" s="3"/>
    </row>
    <row r="52" spans="1:5" x14ac:dyDescent="0.25">
      <c r="A52" s="6" t="s">
        <v>29</v>
      </c>
      <c r="B52" s="1" t="s">
        <v>41</v>
      </c>
      <c r="C52" s="23"/>
      <c r="D52" s="23">
        <f t="shared" si="0"/>
        <v>0</v>
      </c>
      <c r="E52" s="3"/>
    </row>
    <row r="53" spans="1:5" x14ac:dyDescent="0.25">
      <c r="A53" s="6" t="s">
        <v>27</v>
      </c>
      <c r="B53" s="1" t="s">
        <v>44</v>
      </c>
      <c r="C53" s="23"/>
      <c r="D53" s="23">
        <f t="shared" si="0"/>
        <v>0</v>
      </c>
      <c r="E53" s="3"/>
    </row>
    <row r="54" spans="1:5" x14ac:dyDescent="0.25">
      <c r="A54" s="6" t="s">
        <v>28</v>
      </c>
      <c r="B54" s="1" t="s">
        <v>38</v>
      </c>
      <c r="C54" s="23"/>
      <c r="D54" s="23">
        <f t="shared" si="0"/>
        <v>9000</v>
      </c>
      <c r="E54" s="3">
        <v>9000</v>
      </c>
    </row>
    <row r="55" spans="1:5" x14ac:dyDescent="0.25">
      <c r="A55" s="6" t="s">
        <v>30</v>
      </c>
      <c r="B55" s="1" t="s">
        <v>39</v>
      </c>
      <c r="C55" s="23"/>
      <c r="D55" s="23">
        <f t="shared" si="0"/>
        <v>0</v>
      </c>
      <c r="E55" s="3"/>
    </row>
    <row r="56" spans="1:5" x14ac:dyDescent="0.25">
      <c r="A56" s="19" t="s">
        <v>43</v>
      </c>
      <c r="B56" s="1" t="s">
        <v>12</v>
      </c>
      <c r="C56" s="23"/>
      <c r="D56" s="23">
        <f t="shared" si="0"/>
        <v>0</v>
      </c>
      <c r="E56" s="3"/>
    </row>
    <row r="57" spans="1:5" x14ac:dyDescent="0.25">
      <c r="A57" s="6" t="s">
        <v>14</v>
      </c>
      <c r="B57" s="1" t="s">
        <v>35</v>
      </c>
      <c r="C57" s="23">
        <v>47112</v>
      </c>
      <c r="D57" s="23">
        <f t="shared" si="0"/>
        <v>-47112</v>
      </c>
      <c r="E57" s="3">
        <v>0</v>
      </c>
    </row>
    <row r="58" spans="1:5" x14ac:dyDescent="0.25">
      <c r="A58" s="6" t="s">
        <v>24</v>
      </c>
      <c r="B58" s="1" t="s">
        <v>34</v>
      </c>
      <c r="C58" s="23">
        <v>69122</v>
      </c>
      <c r="D58" s="23">
        <f t="shared" si="0"/>
        <v>48382</v>
      </c>
      <c r="E58" s="3">
        <v>117504</v>
      </c>
    </row>
    <row r="59" spans="1:5" x14ac:dyDescent="0.25">
      <c r="A59" s="6" t="s">
        <v>25</v>
      </c>
      <c r="B59" s="1" t="s">
        <v>36</v>
      </c>
      <c r="C59" s="23"/>
      <c r="D59" s="23">
        <f t="shared" si="0"/>
        <v>0</v>
      </c>
      <c r="E59" s="3"/>
    </row>
    <row r="60" spans="1:5" x14ac:dyDescent="0.25">
      <c r="A60" s="6" t="s">
        <v>31</v>
      </c>
      <c r="B60" s="1" t="s">
        <v>40</v>
      </c>
      <c r="C60" s="23">
        <v>6257</v>
      </c>
      <c r="D60" s="23">
        <f t="shared" si="0"/>
        <v>-3177</v>
      </c>
      <c r="E60" s="3">
        <v>3080</v>
      </c>
    </row>
    <row r="61" spans="1:5" x14ac:dyDescent="0.25">
      <c r="A61" s="6" t="s">
        <v>26</v>
      </c>
      <c r="B61" s="1" t="s">
        <v>37</v>
      </c>
      <c r="C61" s="23"/>
      <c r="D61" s="23">
        <f t="shared" si="0"/>
        <v>0</v>
      </c>
      <c r="E61" s="3"/>
    </row>
    <row r="62" spans="1:5" x14ac:dyDescent="0.25">
      <c r="A62" s="6" t="s">
        <v>29</v>
      </c>
      <c r="B62" s="1" t="s">
        <v>41</v>
      </c>
      <c r="C62" s="23">
        <v>29373</v>
      </c>
      <c r="D62" s="23">
        <f t="shared" si="0"/>
        <v>0</v>
      </c>
      <c r="E62" s="3">
        <v>29373</v>
      </c>
    </row>
    <row r="63" spans="1:5" x14ac:dyDescent="0.25">
      <c r="A63" s="6" t="s">
        <v>27</v>
      </c>
      <c r="B63" s="1" t="s">
        <v>44</v>
      </c>
      <c r="C63" s="23"/>
      <c r="D63" s="23">
        <f t="shared" si="0"/>
        <v>0</v>
      </c>
      <c r="E63" s="3"/>
    </row>
    <row r="64" spans="1:5" x14ac:dyDescent="0.25">
      <c r="A64" s="6" t="s">
        <v>28</v>
      </c>
      <c r="B64" s="1" t="s">
        <v>38</v>
      </c>
      <c r="C64" s="23"/>
      <c r="D64" s="23">
        <f t="shared" si="0"/>
        <v>4500</v>
      </c>
      <c r="E64" s="3">
        <v>4500</v>
      </c>
    </row>
    <row r="65" spans="1:5" x14ac:dyDescent="0.25">
      <c r="A65" s="6" t="s">
        <v>30</v>
      </c>
      <c r="B65" s="1" t="s">
        <v>39</v>
      </c>
      <c r="C65" s="23"/>
      <c r="D65" s="23">
        <f t="shared" si="0"/>
        <v>0</v>
      </c>
      <c r="E65" s="3"/>
    </row>
    <row r="66" spans="1:5" x14ac:dyDescent="0.25">
      <c r="A66" s="19" t="s">
        <v>45</v>
      </c>
      <c r="B66" s="1" t="s">
        <v>13</v>
      </c>
      <c r="C66" s="23"/>
      <c r="D66" s="23">
        <f t="shared" si="0"/>
        <v>0</v>
      </c>
      <c r="E66" s="3"/>
    </row>
    <row r="67" spans="1:5" ht="14.25" customHeight="1" x14ac:dyDescent="0.25">
      <c r="A67" s="6" t="s">
        <v>14</v>
      </c>
      <c r="B67" s="1" t="s">
        <v>35</v>
      </c>
      <c r="C67" s="23"/>
      <c r="D67" s="23">
        <f t="shared" si="0"/>
        <v>3000</v>
      </c>
      <c r="E67" s="3">
        <v>3000</v>
      </c>
    </row>
    <row r="68" spans="1:5" x14ac:dyDescent="0.25">
      <c r="A68" s="6" t="s">
        <v>24</v>
      </c>
      <c r="B68" s="1" t="s">
        <v>34</v>
      </c>
      <c r="C68" s="23">
        <v>16723</v>
      </c>
      <c r="D68" s="23">
        <f t="shared" ref="D68:D119" si="1">(E68-C68)</f>
        <v>-6723</v>
      </c>
      <c r="E68" s="3">
        <v>10000</v>
      </c>
    </row>
    <row r="69" spans="1:5" x14ac:dyDescent="0.25">
      <c r="A69" s="6" t="s">
        <v>25</v>
      </c>
      <c r="B69" s="1" t="s">
        <v>36</v>
      </c>
      <c r="C69" s="23"/>
      <c r="D69" s="23">
        <f t="shared" si="1"/>
        <v>0</v>
      </c>
      <c r="E69" s="3"/>
    </row>
    <row r="70" spans="1:5" x14ac:dyDescent="0.25">
      <c r="A70" s="6" t="s">
        <v>27</v>
      </c>
      <c r="B70" s="1" t="s">
        <v>44</v>
      </c>
      <c r="C70" s="23"/>
      <c r="D70" s="23">
        <f t="shared" si="1"/>
        <v>0</v>
      </c>
      <c r="E70" s="3"/>
    </row>
    <row r="71" spans="1:5" x14ac:dyDescent="0.25">
      <c r="A71" s="6" t="s">
        <v>28</v>
      </c>
      <c r="B71" s="1" t="s">
        <v>38</v>
      </c>
      <c r="C71" s="23">
        <v>1991</v>
      </c>
      <c r="D71" s="23">
        <f t="shared" si="1"/>
        <v>28009</v>
      </c>
      <c r="E71" s="3">
        <v>30000</v>
      </c>
    </row>
    <row r="72" spans="1:5" x14ac:dyDescent="0.25">
      <c r="A72" s="6" t="s">
        <v>30</v>
      </c>
      <c r="B72" s="1" t="s">
        <v>39</v>
      </c>
      <c r="C72" s="23"/>
      <c r="D72" s="23">
        <f t="shared" si="1"/>
        <v>0</v>
      </c>
      <c r="E72" s="3"/>
    </row>
    <row r="73" spans="1:5" x14ac:dyDescent="0.25">
      <c r="A73" s="16" t="s">
        <v>18</v>
      </c>
      <c r="B73" s="17" t="s">
        <v>19</v>
      </c>
      <c r="C73" s="27"/>
      <c r="D73" s="27">
        <f t="shared" si="1"/>
        <v>0</v>
      </c>
      <c r="E73" s="27"/>
    </row>
    <row r="74" spans="1:5" x14ac:dyDescent="0.25">
      <c r="A74" s="19" t="s">
        <v>14</v>
      </c>
      <c r="B74" s="1" t="s">
        <v>15</v>
      </c>
      <c r="C74" s="23"/>
      <c r="D74" s="23">
        <f t="shared" si="1"/>
        <v>0</v>
      </c>
      <c r="E74" s="3"/>
    </row>
    <row r="75" spans="1:5" x14ac:dyDescent="0.25">
      <c r="A75" s="6" t="s">
        <v>14</v>
      </c>
      <c r="B75" s="1" t="s">
        <v>35</v>
      </c>
      <c r="C75" s="23">
        <v>75013</v>
      </c>
      <c r="D75" s="23">
        <f t="shared" si="1"/>
        <v>14987</v>
      </c>
      <c r="E75" s="3">
        <v>90000</v>
      </c>
    </row>
    <row r="76" spans="1:5" x14ac:dyDescent="0.25">
      <c r="A76" s="6" t="s">
        <v>24</v>
      </c>
      <c r="B76" s="1" t="s">
        <v>34</v>
      </c>
      <c r="C76" s="23">
        <v>127412</v>
      </c>
      <c r="D76" s="23">
        <f t="shared" si="1"/>
        <v>95310</v>
      </c>
      <c r="E76" s="3">
        <v>222722</v>
      </c>
    </row>
    <row r="77" spans="1:5" x14ac:dyDescent="0.25">
      <c r="A77" s="6" t="s">
        <v>25</v>
      </c>
      <c r="B77" s="1" t="s">
        <v>36</v>
      </c>
      <c r="C77" s="23"/>
      <c r="D77" s="23">
        <f t="shared" si="1"/>
        <v>1000</v>
      </c>
      <c r="E77" s="3">
        <v>1000</v>
      </c>
    </row>
    <row r="78" spans="1:5" x14ac:dyDescent="0.25">
      <c r="A78" s="6" t="s">
        <v>29</v>
      </c>
      <c r="B78" s="1" t="s">
        <v>41</v>
      </c>
      <c r="C78" s="23">
        <v>9291</v>
      </c>
      <c r="D78" s="23">
        <f t="shared" si="1"/>
        <v>1209</v>
      </c>
      <c r="E78" s="3">
        <v>10500</v>
      </c>
    </row>
    <row r="79" spans="1:5" x14ac:dyDescent="0.25">
      <c r="A79" s="6" t="s">
        <v>28</v>
      </c>
      <c r="B79" s="1" t="s">
        <v>38</v>
      </c>
      <c r="C79" s="23">
        <v>31506</v>
      </c>
      <c r="D79" s="23">
        <f t="shared" si="1"/>
        <v>58494</v>
      </c>
      <c r="E79" s="3">
        <v>90000</v>
      </c>
    </row>
    <row r="80" spans="1:5" x14ac:dyDescent="0.25">
      <c r="A80" s="19" t="s">
        <v>8</v>
      </c>
      <c r="B80" s="1" t="s">
        <v>9</v>
      </c>
      <c r="C80" s="23"/>
      <c r="D80" s="23">
        <f t="shared" si="1"/>
        <v>0</v>
      </c>
      <c r="E80" s="3"/>
    </row>
    <row r="81" spans="1:5" x14ac:dyDescent="0.25">
      <c r="A81" s="6" t="s">
        <v>14</v>
      </c>
      <c r="B81" s="1" t="s">
        <v>35</v>
      </c>
      <c r="C81" s="23">
        <v>2144276</v>
      </c>
      <c r="D81" s="23">
        <f t="shared" si="1"/>
        <v>81328</v>
      </c>
      <c r="E81" s="3">
        <v>2225604</v>
      </c>
    </row>
    <row r="82" spans="1:5" x14ac:dyDescent="0.25">
      <c r="A82" s="6" t="s">
        <v>24</v>
      </c>
      <c r="B82" s="1" t="s">
        <v>34</v>
      </c>
      <c r="C82" s="23">
        <v>1191645</v>
      </c>
      <c r="D82" s="23">
        <f t="shared" si="1"/>
        <v>658355</v>
      </c>
      <c r="E82" s="3">
        <v>1850000</v>
      </c>
    </row>
    <row r="83" spans="1:5" x14ac:dyDescent="0.25">
      <c r="A83" s="6" t="s">
        <v>25</v>
      </c>
      <c r="B83" s="1" t="s">
        <v>36</v>
      </c>
      <c r="C83" s="23">
        <v>5649</v>
      </c>
      <c r="D83" s="23">
        <f t="shared" si="1"/>
        <v>4351</v>
      </c>
      <c r="E83" s="3">
        <v>10000</v>
      </c>
    </row>
    <row r="84" spans="1:5" x14ac:dyDescent="0.25">
      <c r="A84" s="6">
        <v>36</v>
      </c>
      <c r="B84" s="1" t="s">
        <v>40</v>
      </c>
      <c r="C84" s="23">
        <v>6650</v>
      </c>
      <c r="D84" s="23">
        <f t="shared" si="1"/>
        <v>0</v>
      </c>
      <c r="E84" s="3">
        <v>6650</v>
      </c>
    </row>
    <row r="85" spans="1:5" x14ac:dyDescent="0.25">
      <c r="A85" s="6">
        <v>41</v>
      </c>
      <c r="B85" s="1" t="s">
        <v>44</v>
      </c>
      <c r="C85" s="23">
        <v>25000</v>
      </c>
      <c r="D85" s="23">
        <f t="shared" si="1"/>
        <v>0</v>
      </c>
      <c r="E85" s="3">
        <v>25000</v>
      </c>
    </row>
    <row r="86" spans="1:5" x14ac:dyDescent="0.25">
      <c r="A86" s="6" t="s">
        <v>28</v>
      </c>
      <c r="B86" s="1" t="s">
        <v>38</v>
      </c>
      <c r="C86" s="23">
        <v>285787</v>
      </c>
      <c r="D86" s="23">
        <f t="shared" si="1"/>
        <v>-110787</v>
      </c>
      <c r="E86" s="3">
        <v>175000</v>
      </c>
    </row>
    <row r="87" spans="1:5" x14ac:dyDescent="0.25">
      <c r="A87" s="20">
        <v>51</v>
      </c>
      <c r="B87" s="1" t="s">
        <v>11</v>
      </c>
      <c r="C87" s="23"/>
      <c r="D87" s="23">
        <f t="shared" si="1"/>
        <v>0</v>
      </c>
      <c r="E87" s="3"/>
    </row>
    <row r="88" spans="1:5" x14ac:dyDescent="0.25">
      <c r="A88" s="6" t="s">
        <v>14</v>
      </c>
      <c r="B88" s="1" t="s">
        <v>35</v>
      </c>
      <c r="C88" s="23"/>
      <c r="D88" s="23">
        <f t="shared" si="1"/>
        <v>20000</v>
      </c>
      <c r="E88" s="3">
        <v>20000</v>
      </c>
    </row>
    <row r="89" spans="1:5" x14ac:dyDescent="0.25">
      <c r="A89" s="6">
        <v>32</v>
      </c>
      <c r="B89" s="1" t="s">
        <v>34</v>
      </c>
      <c r="C89" s="23"/>
      <c r="D89" s="23">
        <f t="shared" si="1"/>
        <v>35642</v>
      </c>
      <c r="E89" s="3">
        <v>35642</v>
      </c>
    </row>
    <row r="90" spans="1:5" x14ac:dyDescent="0.25">
      <c r="A90" s="6">
        <v>34</v>
      </c>
      <c r="B90" s="1" t="s">
        <v>36</v>
      </c>
      <c r="C90" s="23"/>
      <c r="D90" s="23">
        <f t="shared" si="1"/>
        <v>100</v>
      </c>
      <c r="E90" s="3">
        <v>100</v>
      </c>
    </row>
    <row r="91" spans="1:5" x14ac:dyDescent="0.25">
      <c r="A91" s="6" t="s">
        <v>28</v>
      </c>
      <c r="B91" s="1" t="s">
        <v>38</v>
      </c>
      <c r="C91" s="23"/>
      <c r="D91" s="23">
        <f t="shared" si="1"/>
        <v>2000</v>
      </c>
      <c r="E91" s="3">
        <v>2000</v>
      </c>
    </row>
    <row r="92" spans="1:5" x14ac:dyDescent="0.25">
      <c r="A92" s="19" t="s">
        <v>43</v>
      </c>
      <c r="B92" s="1" t="s">
        <v>12</v>
      </c>
      <c r="C92" s="23"/>
      <c r="D92" s="23">
        <f t="shared" si="1"/>
        <v>0</v>
      </c>
      <c r="E92" s="3"/>
    </row>
    <row r="93" spans="1:5" x14ac:dyDescent="0.25">
      <c r="A93" s="6" t="s">
        <v>14</v>
      </c>
      <c r="B93" s="1" t="s">
        <v>35</v>
      </c>
      <c r="C93" s="23">
        <v>246294</v>
      </c>
      <c r="D93" s="23">
        <f t="shared" si="1"/>
        <v>138706</v>
      </c>
      <c r="E93" s="3">
        <v>385000</v>
      </c>
    </row>
    <row r="94" spans="1:5" x14ac:dyDescent="0.25">
      <c r="A94" s="6" t="s">
        <v>24</v>
      </c>
      <c r="B94" s="1" t="s">
        <v>34</v>
      </c>
      <c r="C94" s="23">
        <v>148524</v>
      </c>
      <c r="D94" s="23">
        <f t="shared" si="1"/>
        <v>131476</v>
      </c>
      <c r="E94" s="3">
        <v>280000</v>
      </c>
    </row>
    <row r="95" spans="1:5" x14ac:dyDescent="0.25">
      <c r="A95" s="6">
        <v>34</v>
      </c>
      <c r="B95" s="21" t="s">
        <v>36</v>
      </c>
      <c r="C95" s="28"/>
      <c r="D95" s="23">
        <f t="shared" si="1"/>
        <v>0</v>
      </c>
      <c r="E95" s="3"/>
    </row>
    <row r="96" spans="1:5" x14ac:dyDescent="0.25">
      <c r="A96" s="6">
        <v>42</v>
      </c>
      <c r="B96" s="1" t="s">
        <v>38</v>
      </c>
      <c r="C96" s="23">
        <v>8543</v>
      </c>
      <c r="D96" s="23">
        <f t="shared" si="1"/>
        <v>75000</v>
      </c>
      <c r="E96" s="3">
        <v>83543</v>
      </c>
    </row>
    <row r="97" spans="1:5" x14ac:dyDescent="0.25">
      <c r="A97" s="6">
        <v>45</v>
      </c>
      <c r="B97" s="1" t="s">
        <v>39</v>
      </c>
      <c r="C97" s="23"/>
      <c r="D97" s="23">
        <f t="shared" si="1"/>
        <v>0</v>
      </c>
      <c r="E97" s="3"/>
    </row>
    <row r="98" spans="1:5" x14ac:dyDescent="0.25">
      <c r="A98" s="19" t="s">
        <v>45</v>
      </c>
      <c r="B98" s="1" t="s">
        <v>13</v>
      </c>
      <c r="C98" s="23"/>
      <c r="D98" s="23">
        <f t="shared" si="1"/>
        <v>0</v>
      </c>
      <c r="E98" s="3"/>
    </row>
    <row r="99" spans="1:5" x14ac:dyDescent="0.25">
      <c r="A99" s="6" t="s">
        <v>14</v>
      </c>
      <c r="B99" s="1" t="s">
        <v>35</v>
      </c>
      <c r="C99" s="23"/>
      <c r="D99" s="23">
        <f t="shared" si="1"/>
        <v>0</v>
      </c>
      <c r="E99" s="3">
        <v>0</v>
      </c>
    </row>
    <row r="100" spans="1:5" x14ac:dyDescent="0.25">
      <c r="A100" s="6" t="s">
        <v>24</v>
      </c>
      <c r="B100" s="1" t="s">
        <v>34</v>
      </c>
      <c r="C100" s="23">
        <v>58254</v>
      </c>
      <c r="D100" s="23">
        <f t="shared" si="1"/>
        <v>-16254</v>
      </c>
      <c r="E100" s="3">
        <v>42000</v>
      </c>
    </row>
    <row r="101" spans="1:5" x14ac:dyDescent="0.25">
      <c r="A101" s="6" t="s">
        <v>25</v>
      </c>
      <c r="B101" s="1" t="s">
        <v>36</v>
      </c>
      <c r="C101" s="23">
        <v>38</v>
      </c>
      <c r="D101" s="23">
        <f t="shared" si="1"/>
        <v>62</v>
      </c>
      <c r="E101" s="3">
        <v>100</v>
      </c>
    </row>
    <row r="102" spans="1:5" ht="17.25" customHeight="1" x14ac:dyDescent="0.25">
      <c r="A102" s="6">
        <v>42</v>
      </c>
      <c r="B102" s="1" t="s">
        <v>38</v>
      </c>
      <c r="C102" s="23"/>
      <c r="D102" s="23">
        <f t="shared" si="1"/>
        <v>4900</v>
      </c>
      <c r="E102" s="3">
        <v>4900</v>
      </c>
    </row>
    <row r="103" spans="1:5" x14ac:dyDescent="0.25">
      <c r="A103" s="16" t="s">
        <v>50</v>
      </c>
      <c r="B103" s="17" t="s">
        <v>21</v>
      </c>
      <c r="C103" s="27"/>
      <c r="D103" s="27">
        <f t="shared" si="1"/>
        <v>0</v>
      </c>
      <c r="E103" s="27"/>
    </row>
    <row r="104" spans="1:5" x14ac:dyDescent="0.25">
      <c r="A104" s="19" t="s">
        <v>51</v>
      </c>
      <c r="B104" s="1" t="s">
        <v>3</v>
      </c>
      <c r="C104" s="23"/>
      <c r="D104" s="23">
        <f t="shared" si="1"/>
        <v>0</v>
      </c>
      <c r="E104" s="3"/>
    </row>
    <row r="105" spans="1:5" x14ac:dyDescent="0.25">
      <c r="A105" s="6" t="s">
        <v>14</v>
      </c>
      <c r="B105" s="1" t="s">
        <v>35</v>
      </c>
      <c r="C105" s="23"/>
      <c r="D105" s="23">
        <f t="shared" si="1"/>
        <v>0</v>
      </c>
      <c r="E105" s="3"/>
    </row>
    <row r="106" spans="1:5" x14ac:dyDescent="0.25">
      <c r="A106" s="6" t="s">
        <v>24</v>
      </c>
      <c r="B106" s="1" t="s">
        <v>34</v>
      </c>
      <c r="C106" s="23"/>
      <c r="D106" s="23">
        <f t="shared" si="1"/>
        <v>0</v>
      </c>
      <c r="E106" s="3"/>
    </row>
    <row r="107" spans="1:5" x14ac:dyDescent="0.25">
      <c r="A107" s="6">
        <v>34</v>
      </c>
      <c r="B107" s="1" t="s">
        <v>36</v>
      </c>
      <c r="C107" s="23"/>
      <c r="D107" s="23">
        <f t="shared" si="1"/>
        <v>0</v>
      </c>
      <c r="E107" s="3"/>
    </row>
    <row r="108" spans="1:5" x14ac:dyDescent="0.25">
      <c r="A108" s="6" t="s">
        <v>32</v>
      </c>
      <c r="B108" s="1" t="s">
        <v>42</v>
      </c>
      <c r="C108" s="23"/>
      <c r="D108" s="23">
        <f t="shared" si="1"/>
        <v>0</v>
      </c>
      <c r="E108" s="3"/>
    </row>
    <row r="109" spans="1:5" x14ac:dyDescent="0.25">
      <c r="A109" s="6" t="s">
        <v>31</v>
      </c>
      <c r="B109" s="1" t="s">
        <v>40</v>
      </c>
      <c r="C109" s="23"/>
      <c r="D109" s="23">
        <f t="shared" si="1"/>
        <v>0</v>
      </c>
      <c r="E109" s="3"/>
    </row>
    <row r="110" spans="1:5" x14ac:dyDescent="0.25">
      <c r="A110" s="6" t="s">
        <v>29</v>
      </c>
      <c r="B110" s="1" t="s">
        <v>41</v>
      </c>
      <c r="C110" s="23"/>
      <c r="D110" s="23">
        <f t="shared" si="1"/>
        <v>0</v>
      </c>
      <c r="E110" s="3"/>
    </row>
    <row r="111" spans="1:5" x14ac:dyDescent="0.25">
      <c r="A111" s="6" t="s">
        <v>28</v>
      </c>
      <c r="B111" s="1" t="s">
        <v>38</v>
      </c>
      <c r="C111" s="23"/>
      <c r="D111" s="23">
        <f t="shared" si="1"/>
        <v>0</v>
      </c>
      <c r="E111" s="3"/>
    </row>
    <row r="112" spans="1:5" x14ac:dyDescent="0.25">
      <c r="A112" s="19" t="s">
        <v>52</v>
      </c>
      <c r="B112" s="1" t="s">
        <v>53</v>
      </c>
      <c r="C112" s="23"/>
      <c r="D112" s="23">
        <f t="shared" si="1"/>
        <v>0</v>
      </c>
      <c r="E112" s="3"/>
    </row>
    <row r="113" spans="1:5" x14ac:dyDescent="0.25">
      <c r="A113" s="6" t="s">
        <v>14</v>
      </c>
      <c r="B113" s="1" t="s">
        <v>35</v>
      </c>
      <c r="C113" s="23"/>
      <c r="D113" s="23">
        <f t="shared" si="1"/>
        <v>0</v>
      </c>
      <c r="E113" s="3"/>
    </row>
    <row r="114" spans="1:5" x14ac:dyDescent="0.25">
      <c r="A114" s="6" t="s">
        <v>24</v>
      </c>
      <c r="B114" s="1" t="s">
        <v>34</v>
      </c>
      <c r="C114" s="23"/>
      <c r="D114" s="23">
        <f t="shared" si="1"/>
        <v>0</v>
      </c>
      <c r="E114" s="3"/>
    </row>
    <row r="115" spans="1:5" x14ac:dyDescent="0.25">
      <c r="A115" s="6">
        <v>34</v>
      </c>
      <c r="B115" s="1" t="s">
        <v>36</v>
      </c>
      <c r="C115" s="23"/>
      <c r="D115" s="23">
        <f t="shared" si="1"/>
        <v>0</v>
      </c>
      <c r="E115" s="3"/>
    </row>
    <row r="116" spans="1:5" x14ac:dyDescent="0.25">
      <c r="A116" s="6" t="s">
        <v>32</v>
      </c>
      <c r="B116" s="1" t="s">
        <v>42</v>
      </c>
      <c r="C116" s="23"/>
      <c r="D116" s="23">
        <f t="shared" si="1"/>
        <v>0</v>
      </c>
      <c r="E116" s="3"/>
    </row>
    <row r="117" spans="1:5" x14ac:dyDescent="0.25">
      <c r="A117" s="6" t="s">
        <v>31</v>
      </c>
      <c r="B117" s="1" t="s">
        <v>40</v>
      </c>
      <c r="C117" s="23"/>
      <c r="D117" s="23">
        <f t="shared" si="1"/>
        <v>0</v>
      </c>
      <c r="E117" s="3"/>
    </row>
    <row r="118" spans="1:5" x14ac:dyDescent="0.25">
      <c r="A118" s="6" t="s">
        <v>29</v>
      </c>
      <c r="B118" s="1" t="s">
        <v>41</v>
      </c>
      <c r="C118" s="23"/>
      <c r="D118" s="23">
        <f t="shared" si="1"/>
        <v>0</v>
      </c>
      <c r="E118" s="3"/>
    </row>
    <row r="119" spans="1:5" x14ac:dyDescent="0.25">
      <c r="A119" s="6" t="s">
        <v>28</v>
      </c>
      <c r="B119" s="1" t="s">
        <v>38</v>
      </c>
      <c r="C119" s="23"/>
      <c r="D119" s="23">
        <f t="shared" si="1"/>
        <v>0</v>
      </c>
      <c r="E119" s="3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 REBALANSA FP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Nada Popović Jakus</cp:lastModifiedBy>
  <cp:lastPrinted>2024-12-18T15:03:40Z</cp:lastPrinted>
  <dcterms:created xsi:type="dcterms:W3CDTF">2022-10-31T10:11:38Z</dcterms:created>
  <dcterms:modified xsi:type="dcterms:W3CDTF">2024-12-18T15:04:56Z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